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isuda_a.CHON\Desktop\"/>
    </mc:Choice>
  </mc:AlternateContent>
  <xr:revisionPtr revIDLastSave="0" documentId="13_ncr:1_{096F5728-C99E-4A69-A13D-2F21883D558F}" xr6:coauthVersionLast="47" xr6:coauthVersionMax="47" xr10:uidLastSave="{00000000-0000-0000-0000-000000000000}"/>
  <bookViews>
    <workbookView xWindow="28680" yWindow="-90" windowWidth="29040" windowHeight="17520" xr2:uid="{A31EB783-7D54-4A5C-9F5E-125481B6A02B}"/>
  </bookViews>
  <sheets>
    <sheet name="2568" sheetId="1" r:id="rId1"/>
  </sheets>
  <definedNames>
    <definedName name="_xlnm.Print_Area" localSheetId="0">'2568'!$A$1:$C$69</definedName>
    <definedName name="RunOn">"A7+1"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B18" i="1" s="1"/>
  <c r="C19" i="1"/>
  <c r="C16" i="1"/>
  <c r="B21" i="1" l="1"/>
  <c r="B17" i="1"/>
</calcChain>
</file>

<file path=xl/sharedStrings.xml><?xml version="1.0" encoding="utf-8"?>
<sst xmlns="http://schemas.openxmlformats.org/spreadsheetml/2006/main" count="67" uniqueCount="49">
  <si>
    <t>รายละเอียดงบประมาณจำแนกตามงบรายจ่าย</t>
  </si>
  <si>
    <t>ผลผลิต : ผลผลิตการจัดบริการสาธารณะ</t>
  </si>
  <si>
    <t>เงินนอกงบประมาณ</t>
  </si>
  <si>
    <t>- เงินรายได้</t>
  </si>
  <si>
    <t>1. งบเงินอุดหนุน</t>
  </si>
  <si>
    <t>1.1 เงินอุดหนุนทั่วไป</t>
  </si>
  <si>
    <t>1) ค่าใช้จ่ายบุคลากร</t>
  </si>
  <si>
    <t>1 เงินเดือน</t>
  </si>
  <si>
    <t>(1) เงินอุดหนุนสำหรับการจัดการศึกษาภาคบังคับ (เงินเดือนครู ค่าจ้างประจำ)</t>
  </si>
  <si>
    <t xml:space="preserve">(2) เงินอุดหนุนสำหรับสนับสนุนการถ่ายโอนบุคลากร </t>
  </si>
  <si>
    <t>(2.1) เงินอุดหนุนสำหรับสนับสนุนการถ่ายโอนบุคลากร 10 อัตรา</t>
  </si>
  <si>
    <t>(2.2) เงินอุดหนุนสำหรับสนับสนุนการถ่ายโอนบุคลากรโรงพยาบาลส่งเสริมสุขภาพตำบล (รพ.สต.) 514 อัตรา</t>
  </si>
  <si>
    <t>2) ค่าใช้จ่ายดำเนินงาน</t>
  </si>
  <si>
    <t>1 ค่าใช้สอย</t>
  </si>
  <si>
    <t>(1) เงินอุดหนุนสำหรับส่งเสริมศักยภาพการจัดการศึกษาท้องถิ่น (ค่าปัจจัยพื้นฐานสำหรับนักเรียนยากจน)</t>
  </si>
  <si>
    <t xml:space="preserve">(2) เงินอุดหนุนสำหรับสนับสนุนอาหารกลางวัน </t>
  </si>
  <si>
    <t>(2.1) ระดับประถมศึกษา (อาหารกลางวัน) 6,958 คน</t>
  </si>
  <si>
    <t>(3) เงินอุดหนุนสำหรับการจัดการศึกษาตั้งแต่ระดับอนุบาลจนจบการศึกษาขั้นพื้นฐาน</t>
  </si>
  <si>
    <t>(4) เงินอุดหนุนการพัฒนาคุณภาพการให้บริการด้านสาธารณสุขของสถานีอนามัยถ่ายโอน 118 แห่ง</t>
  </si>
  <si>
    <t>2 ค่าวัสดุ</t>
  </si>
  <si>
    <t>(1.1) ระดับประถมศึกษา (อาหารเสริม (นม)) 6,958 คน</t>
  </si>
  <si>
    <t>3) เงินอุดหนุนดำเนินการตามอำนาจหน้าที่และภารกิจถ่ายโอน</t>
  </si>
  <si>
    <t>1.2 เงินอุดหนุนเฉพาะกิจ</t>
  </si>
  <si>
    <t>1) ค่าที่ดิน/สิ่งก่อสร้าง</t>
  </si>
  <si>
    <t>(1) เงินอุดหนุนการปรับปรุงบำรุงรักษาถนน</t>
  </si>
  <si>
    <t>(1.1) ปรับปรุงถนนแอสฟัลติกคอนกรีต</t>
  </si>
  <si>
    <t>(1) ปรับปรุงถนนแอสฟัลติกคอนกรีต ทางหลวงท้องถิ่น สายเนินกระบก หมู่ที่ 11 ผิวจราจรกว้าง 6.00 เมตร ยาว 2,160.00 เมตร หนา 0.05 เมตร หรือมีพื้นที่ผิวจราจรไม่น้อยกว่า 12,960.00 ตารางเมตร ตำบลท่าบุญมี อำเภอเกาะจันทร์ จังหวัดชลบุรี 1 สาย</t>
  </si>
  <si>
    <t>(1.2) ปรับปรุงถนนคอนกรีตเสริมเหล็ก</t>
  </si>
  <si>
    <t>(2) ปรับปรุงถนนคอนกรีตเสริมเหล็ก ทางหลวงท้องถิ่น สายศาลเจ้า - เนินทุ่ง หมู่ที่ 3, หมู่ที่ 6 ผิวจราจร กว้าง 6.00 เมตร ยาว 2,630.00 เมตร หนา 0.20 เมตรหรือมีพื้นที่ผิวจราจรไม่น้อยกว่า 15,780.00 ตารางเมตร ตำบลเกาะจันทร์ อำเภอเกาะจันทร์ จังหวัดชลบุรี 1 สาย</t>
  </si>
  <si>
    <t>(3) ปรับปรุงถนนคอนกรีตเสริมเหล็ก ทางหลวงท้องถิ่น สายเนินตั้ว - เนินตามาก (ชบ.ถ.1-0504) ผิวจราจร กว้าง 6.00 เมตร ยาว 2,265.00 เมตร หนา 0.20 เมตร หรือมีพื้นที่ผิวจราจรไม่น้อยกว่า 13,590.00 ตารางเมตร ตำบลวัดโบสถ์ อำเภอพนัสนิคม จังหวัดชลบุรี 1 สาย</t>
  </si>
  <si>
    <t>องค์กรปกครองส่วนท้องถิ่น</t>
  </si>
  <si>
    <t>องค์การบริหารส่วนจังหวัดชลบุรี</t>
  </si>
  <si>
    <t>งบประมาณ</t>
  </si>
  <si>
    <t>ปี 2567</t>
  </si>
  <si>
    <t>ปี 2568</t>
  </si>
  <si>
    <t>งบประมาณรายจ่าย</t>
  </si>
  <si>
    <t>เงินนอกงบประมาณ*</t>
  </si>
  <si>
    <t>หมายเหตุ* เป็นจำนวนเงินนอกงบประมาณเฉพาะที่นำมาสมทบกับงบประมาณรายจ่าย</t>
  </si>
  <si>
    <t>1. รายละเอียดงบประมาณจำแนกตามงบรายจ่าย</t>
  </si>
  <si>
    <t>1.1 แผนงานยุทธศาสตร์ส่งเสริมการกระจายอำนาจให้แก่องค์กรปกครองส่วนท้องถิ่น</t>
  </si>
  <si>
    <t>1.1.1 ผลผลิตที่ 1 : ผลผลิตการจัดบริการสาธารณะ</t>
  </si>
  <si>
    <t>วัตถุประสงค์ :</t>
  </si>
  <si>
    <t>- เพื่อส่งเสริมและสนับสนุนองค์กรปกครองส่วนท้องถิ่นให้สามารถบริหารจัดการการจัดบริการสาธารณะได้อย่างมีประสิทธิภาพ</t>
  </si>
  <si>
    <t xml:space="preserve">(3.1) ค่าจัดการเรียนการสอน </t>
  </si>
  <si>
    <t xml:space="preserve">(3.2) ค่าเครื่องแบบนักเรียน </t>
  </si>
  <si>
    <t xml:space="preserve">(3.3) ค่าหนังสือเรียน </t>
  </si>
  <si>
    <t xml:space="preserve">(3.4) ค่าอุปกรณ์การเรียน  </t>
  </si>
  <si>
    <t>(3.5) ค่ากิจกรรมพัฒนาคุณภาพผู้เรียน</t>
  </si>
  <si>
    <t>(1) เงินอุดหนุนสำหรับสนับสนุนอาหารเสริม (นม)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</si>
</sst>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,000\ &quot;บาท&quot;"/>
    <numFmt numFmtId="188" formatCode="_(* #,##0.00_);_(* \(#,##0.00\);_(* &quot;-&quot;??_);_(@_)"/>
  </numFmts>
  <fonts count="6" x14ac:knownFonts="1">
    <font>
      <sz val="14"/>
      <name val="AngsanaUPC"/>
    </font>
    <font>
      <sz val="14"/>
      <name val="AngsanaUPC"/>
      <family val="1"/>
      <charset val="222"/>
    </font>
    <font>
      <b/>
      <sz val="26"/>
      <name val="TH SarabunENG"/>
      <family val="2"/>
    </font>
    <font>
      <sz val="18"/>
      <name val="TH SarabunENG"/>
      <family val="2"/>
    </font>
    <font>
      <sz val="16"/>
      <name val="TH SarabunENG"/>
      <family val="2"/>
    </font>
    <font>
      <b/>
      <sz val="16"/>
      <name val="TH SarabunENG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188" fontId="1" fillId="0" borderId="0" applyFont="0" applyFill="0" applyBorder="0" applyAlignment="0" applyProtection="0"/>
    <xf numFmtId="0" fontId="1" fillId="0" borderId="0"/>
    <xf numFmtId="0" fontId="1" fillId="0" borderId="0"/>
  </cellStyleXfs>
  <cellXfs count="5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left" indent="3"/>
    </xf>
    <xf numFmtId="187" fontId="5" fillId="0" borderId="3" xfId="2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left" indent="3"/>
    </xf>
    <xf numFmtId="187" fontId="5" fillId="0" borderId="2" xfId="2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horizontal="left" indent="3"/>
    </xf>
    <xf numFmtId="0" fontId="5" fillId="0" borderId="0" xfId="0" applyFont="1"/>
    <xf numFmtId="0" fontId="5" fillId="0" borderId="0" xfId="0" applyFont="1" applyAlignment="1">
      <alignment horizontal="left" indent="2"/>
    </xf>
    <xf numFmtId="0" fontId="5" fillId="0" borderId="0" xfId="0" applyFont="1" applyAlignment="1">
      <alignment horizontal="left" indent="4"/>
    </xf>
    <xf numFmtId="0" fontId="5" fillId="0" borderId="0" xfId="0" applyFont="1" applyAlignment="1">
      <alignment horizontal="left" indent="5"/>
    </xf>
    <xf numFmtId="0" fontId="4" fillId="0" borderId="0" xfId="0" quotePrefix="1" applyFont="1" applyAlignment="1">
      <alignment horizontal="left" indent="5"/>
    </xf>
    <xf numFmtId="0" fontId="5" fillId="0" borderId="0" xfId="2" applyFont="1"/>
    <xf numFmtId="3" fontId="4" fillId="0" borderId="0" xfId="2" applyNumberFormat="1" applyFont="1" applyAlignment="1">
      <alignment horizontal="right"/>
    </xf>
    <xf numFmtId="0" fontId="5" fillId="0" borderId="0" xfId="2" applyFont="1" applyAlignment="1">
      <alignment wrapText="1"/>
    </xf>
    <xf numFmtId="187" fontId="5" fillId="0" borderId="0" xfId="2" applyNumberFormat="1" applyFont="1" applyAlignment="1">
      <alignment vertical="top" wrapText="1"/>
    </xf>
    <xf numFmtId="187" fontId="5" fillId="0" borderId="0" xfId="2" applyNumberFormat="1" applyFont="1" applyAlignment="1">
      <alignment horizontal="right" vertical="top" wrapText="1"/>
    </xf>
    <xf numFmtId="187" fontId="5" fillId="0" borderId="0" xfId="1" applyNumberFormat="1" applyFont="1" applyFill="1" applyAlignment="1">
      <alignment horizontal="right" vertical="top" wrapText="1"/>
    </xf>
    <xf numFmtId="187" fontId="5" fillId="0" borderId="0" xfId="2" applyNumberFormat="1" applyFont="1" applyAlignment="1">
      <alignment horizontal="left" vertical="top" wrapText="1"/>
    </xf>
    <xf numFmtId="0" fontId="5" fillId="0" borderId="0" xfId="2" quotePrefix="1" applyFont="1" applyAlignment="1">
      <alignment wrapText="1"/>
    </xf>
    <xf numFmtId="0" fontId="5" fillId="0" borderId="0" xfId="3" applyFont="1" applyAlignment="1">
      <alignment horizontal="left" wrapText="1"/>
    </xf>
    <xf numFmtId="187" fontId="5" fillId="0" borderId="0" xfId="3" applyNumberFormat="1" applyFont="1" applyAlignment="1">
      <alignment horizontal="right" vertical="top"/>
    </xf>
    <xf numFmtId="0" fontId="5" fillId="0" borderId="0" xfId="3" applyFont="1" applyAlignment="1">
      <alignment horizontal="left" wrapText="1" indent="1"/>
    </xf>
    <xf numFmtId="187" fontId="5" fillId="0" borderId="0" xfId="2" applyNumberFormat="1" applyFont="1" applyAlignment="1">
      <alignment vertical="top"/>
    </xf>
    <xf numFmtId="0" fontId="5" fillId="0" borderId="0" xfId="2" quotePrefix="1" applyFont="1" applyAlignment="1">
      <alignment horizontal="left" wrapText="1" indent="1"/>
    </xf>
    <xf numFmtId="0" fontId="4" fillId="0" borderId="0" xfId="3" applyFont="1" applyAlignment="1">
      <alignment horizontal="left" vertical="top" wrapText="1" indent="2"/>
    </xf>
    <xf numFmtId="187" fontId="4" fillId="0" borderId="0" xfId="1" applyNumberFormat="1" applyFont="1" applyFill="1" applyAlignment="1">
      <alignment horizontal="right" vertical="top" wrapText="1"/>
    </xf>
    <xf numFmtId="187" fontId="4" fillId="0" borderId="0" xfId="3" applyNumberFormat="1" applyFont="1" applyAlignment="1">
      <alignment horizontal="right" vertical="top"/>
    </xf>
    <xf numFmtId="0" fontId="5" fillId="0" borderId="0" xfId="3" applyFont="1" applyAlignment="1">
      <alignment horizontal="left" vertical="top" wrapText="1" indent="3"/>
    </xf>
    <xf numFmtId="0" fontId="4" fillId="0" borderId="0" xfId="3" applyFont="1" applyAlignment="1">
      <alignment horizontal="left" vertical="top" wrapText="1" indent="5"/>
    </xf>
    <xf numFmtId="0" fontId="4" fillId="0" borderId="0" xfId="3" applyFont="1" applyAlignment="1">
      <alignment horizontal="left" vertical="top" wrapText="1" indent="7"/>
    </xf>
    <xf numFmtId="0" fontId="5" fillId="0" borderId="0" xfId="0" applyFont="1" applyAlignment="1">
      <alignment vertical="top" wrapText="1"/>
    </xf>
    <xf numFmtId="0" fontId="5" fillId="0" borderId="0" xfId="3" applyFont="1" applyAlignment="1">
      <alignment horizontal="left" vertical="top" wrapText="1" indent="4"/>
    </xf>
    <xf numFmtId="0" fontId="4" fillId="0" borderId="0" xfId="3" applyFont="1" applyAlignment="1">
      <alignment horizontal="left" vertical="top" wrapText="1" indent="6"/>
    </xf>
    <xf numFmtId="0" fontId="5" fillId="0" borderId="0" xfId="3" applyFont="1" applyAlignment="1">
      <alignment horizontal="left" vertical="top" wrapText="1" indent="1"/>
    </xf>
    <xf numFmtId="0" fontId="5" fillId="0" borderId="0" xfId="3" applyFont="1" applyAlignment="1">
      <alignment horizontal="left" vertical="top" wrapText="1" indent="2"/>
    </xf>
    <xf numFmtId="0" fontId="5" fillId="0" borderId="0" xfId="3" quotePrefix="1" applyFont="1" applyAlignment="1">
      <alignment horizontal="left" vertical="top" wrapText="1" indent="2"/>
    </xf>
    <xf numFmtId="0" fontId="5" fillId="0" borderId="0" xfId="2" applyFont="1" applyAlignment="1">
      <alignment horizontal="left" vertical="top" wrapText="1" indent="4"/>
    </xf>
    <xf numFmtId="187" fontId="5" fillId="0" borderId="0" xfId="1" applyNumberFormat="1" applyFont="1" applyFill="1" applyAlignment="1">
      <alignment vertical="top"/>
    </xf>
    <xf numFmtId="187" fontId="5" fillId="0" borderId="0" xfId="2" applyNumberFormat="1" applyFont="1" applyAlignment="1">
      <alignment horizontal="left" vertical="top"/>
    </xf>
    <xf numFmtId="0" fontId="4" fillId="0" borderId="0" xfId="2" quotePrefix="1" applyFont="1" applyAlignment="1">
      <alignment horizontal="left" vertical="top" wrapText="1" indent="4"/>
    </xf>
    <xf numFmtId="187" fontId="4" fillId="0" borderId="0" xfId="1" applyNumberFormat="1" applyFont="1" applyFill="1" applyAlignment="1">
      <alignment vertical="top"/>
    </xf>
    <xf numFmtId="187" fontId="4" fillId="0" borderId="0" xfId="2" applyNumberFormat="1" applyFont="1" applyAlignment="1">
      <alignment horizontal="right" vertical="top"/>
    </xf>
    <xf numFmtId="0" fontId="4" fillId="0" borderId="0" xfId="3" applyFont="1" applyAlignment="1">
      <alignment horizontal="left" vertical="top" wrapText="1" indent="4"/>
    </xf>
    <xf numFmtId="187" fontId="4" fillId="0" borderId="0" xfId="0" applyNumberFormat="1" applyFont="1" applyAlignment="1">
      <alignment vertical="top"/>
    </xf>
    <xf numFmtId="0" fontId="4" fillId="0" borderId="0" xfId="3" quotePrefix="1" applyFont="1" applyAlignment="1">
      <alignment horizontal="left" vertical="top" wrapText="1" indent="5"/>
    </xf>
    <xf numFmtId="0" fontId="4" fillId="0" borderId="0" xfId="3" quotePrefix="1" applyFont="1" applyAlignment="1">
      <alignment horizontal="left" vertical="top" wrapText="1" indent="7"/>
    </xf>
    <xf numFmtId="0" fontId="4" fillId="0" borderId="0" xfId="3" applyFont="1" applyAlignment="1">
      <alignment horizontal="left" vertical="top" wrapText="1" indent="9"/>
    </xf>
    <xf numFmtId="0" fontId="4" fillId="0" borderId="0" xfId="3" quotePrefix="1" applyFont="1" applyAlignment="1">
      <alignment horizontal="left" vertical="top" wrapText="1" indent="9"/>
    </xf>
  </cellXfs>
  <cellStyles count="4">
    <cellStyle name="Normal_mask" xfId="3" xr:uid="{7D79CEFD-F6CC-45E1-AC58-3A191A5B5E34}"/>
    <cellStyle name="จุลภาค" xfId="1" builtinId="3"/>
    <cellStyle name="ปกติ" xfId="0" builtinId="0"/>
    <cellStyle name="ปกติ 2" xfId="2" xr:uid="{A20B814A-C3FA-449B-9D3B-118D1F0B13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4BCE6-A9C2-41D9-92B2-8A09BB9FC26E}">
  <sheetPr>
    <tabColor theme="6" tint="0.39997558519241921"/>
  </sheetPr>
  <dimension ref="A1:K69"/>
  <sheetViews>
    <sheetView tabSelected="1" zoomScaleNormal="100" zoomScaleSheetLayoutView="100" workbookViewId="0">
      <selection activeCell="A6" sqref="A6"/>
    </sheetView>
  </sheetViews>
  <sheetFormatPr defaultColWidth="9.1640625" defaultRowHeight="21" x14ac:dyDescent="0.35"/>
  <cols>
    <col min="1" max="1" width="72" style="3" customWidth="1"/>
    <col min="2" max="3" width="25.33203125" style="3" customWidth="1"/>
    <col min="4" max="6" width="9.1640625" style="3"/>
    <col min="7" max="7" width="14.83203125" style="3" bestFit="1" customWidth="1"/>
    <col min="8" max="16384" width="9.1640625" style="3"/>
  </cols>
  <sheetData>
    <row r="1" spans="1:3" s="2" customFormat="1" ht="33.75" x14ac:dyDescent="0.5">
      <c r="A1" s="1" t="s">
        <v>30</v>
      </c>
      <c r="B1" s="1"/>
      <c r="C1" s="1"/>
    </row>
    <row r="2" spans="1:3" ht="33.75" x14ac:dyDescent="0.5">
      <c r="A2" s="1" t="s">
        <v>31</v>
      </c>
      <c r="B2" s="1"/>
      <c r="C2" s="1"/>
    </row>
    <row r="3" spans="1:3" ht="21" customHeight="1" x14ac:dyDescent="0.35"/>
    <row r="4" spans="1:3" s="2" customFormat="1" ht="21" customHeight="1" x14ac:dyDescent="0.35">
      <c r="A4" s="4" t="s">
        <v>32</v>
      </c>
      <c r="B4" s="4" t="s">
        <v>33</v>
      </c>
      <c r="C4" s="4" t="s">
        <v>34</v>
      </c>
    </row>
    <row r="5" spans="1:3" s="2" customFormat="1" ht="21" customHeight="1" x14ac:dyDescent="0.35">
      <c r="A5" s="5" t="s">
        <v>35</v>
      </c>
      <c r="B5" s="6">
        <v>786931200</v>
      </c>
      <c r="C5" s="6">
        <v>810331100</v>
      </c>
    </row>
    <row r="6" spans="1:3" s="2" customFormat="1" ht="21" customHeight="1" x14ac:dyDescent="0.35">
      <c r="A6" s="7" t="s">
        <v>36</v>
      </c>
      <c r="B6" s="8">
        <v>13724900</v>
      </c>
      <c r="C6" s="8">
        <v>4042300</v>
      </c>
    </row>
    <row r="7" spans="1:3" s="2" customFormat="1" ht="21" customHeight="1" x14ac:dyDescent="0.35">
      <c r="A7" s="9" t="s">
        <v>37</v>
      </c>
      <c r="B7" s="9"/>
      <c r="C7" s="9"/>
    </row>
    <row r="8" spans="1:3" s="2" customFormat="1" ht="21" customHeight="1" x14ac:dyDescent="0.35">
      <c r="A8" s="3"/>
      <c r="B8" s="10"/>
      <c r="C8" s="3"/>
    </row>
    <row r="9" spans="1:3" s="2" customFormat="1" ht="21" customHeight="1" x14ac:dyDescent="0.35">
      <c r="A9" s="10" t="s">
        <v>38</v>
      </c>
      <c r="B9" s="10"/>
      <c r="C9" s="10"/>
    </row>
    <row r="10" spans="1:3" s="2" customFormat="1" ht="21" customHeight="1" x14ac:dyDescent="0.35">
      <c r="A10" s="11" t="s">
        <v>39</v>
      </c>
      <c r="B10" s="11"/>
      <c r="C10" s="11"/>
    </row>
    <row r="11" spans="1:3" s="2" customFormat="1" ht="21" customHeight="1" x14ac:dyDescent="0.35">
      <c r="A11" s="12" t="s">
        <v>40</v>
      </c>
      <c r="B11" s="12"/>
      <c r="C11" s="12"/>
    </row>
    <row r="12" spans="1:3" s="2" customFormat="1" ht="21" customHeight="1" x14ac:dyDescent="0.35">
      <c r="A12" s="13" t="s">
        <v>41</v>
      </c>
      <c r="B12" s="13"/>
      <c r="C12" s="13"/>
    </row>
    <row r="13" spans="1:3" s="2" customFormat="1" ht="21" customHeight="1" x14ac:dyDescent="0.35">
      <c r="A13" s="14" t="s">
        <v>42</v>
      </c>
      <c r="B13" s="14"/>
      <c r="C13" s="14"/>
    </row>
    <row r="14" spans="1:3" ht="21" customHeight="1" x14ac:dyDescent="0.35"/>
    <row r="15" spans="1:3" x14ac:dyDescent="0.35">
      <c r="A15" s="15" t="s">
        <v>0</v>
      </c>
      <c r="B15" s="15"/>
      <c r="C15" s="16"/>
    </row>
    <row r="16" spans="1:3" ht="24.6" customHeight="1" x14ac:dyDescent="0.35">
      <c r="A16" s="17" t="s">
        <v>1</v>
      </c>
      <c r="B16" s="18"/>
      <c r="C16" s="19">
        <f>SUM(C22,C45)</f>
        <v>810331100</v>
      </c>
    </row>
    <row r="17" spans="1:11" x14ac:dyDescent="0.35">
      <c r="A17" s="17" t="s">
        <v>2</v>
      </c>
      <c r="B17" s="20">
        <f>B20</f>
        <v>4042300</v>
      </c>
      <c r="C17" s="21"/>
    </row>
    <row r="18" spans="1:11" x14ac:dyDescent="0.35">
      <c r="A18" s="22" t="s">
        <v>3</v>
      </c>
      <c r="B18" s="20">
        <f>B20</f>
        <v>4042300</v>
      </c>
      <c r="C18" s="21"/>
    </row>
    <row r="19" spans="1:11" x14ac:dyDescent="0.35">
      <c r="A19" s="23" t="s">
        <v>4</v>
      </c>
      <c r="B19" s="20"/>
      <c r="C19" s="24">
        <f>SUM(C22,C45)</f>
        <v>810331100</v>
      </c>
    </row>
    <row r="20" spans="1:11" x14ac:dyDescent="0.35">
      <c r="A20" s="25" t="s">
        <v>2</v>
      </c>
      <c r="B20" s="20">
        <f>B46</f>
        <v>4042300</v>
      </c>
      <c r="C20" s="26"/>
    </row>
    <row r="21" spans="1:11" x14ac:dyDescent="0.35">
      <c r="A21" s="27" t="s">
        <v>3</v>
      </c>
      <c r="B21" s="20">
        <f>B20</f>
        <v>4042300</v>
      </c>
      <c r="C21" s="26"/>
    </row>
    <row r="22" spans="1:11" x14ac:dyDescent="0.35">
      <c r="A22" s="25" t="s">
        <v>5</v>
      </c>
      <c r="B22" s="20"/>
      <c r="C22" s="24">
        <v>773951600</v>
      </c>
    </row>
    <row r="23" spans="1:11" x14ac:dyDescent="0.35">
      <c r="A23" s="28" t="s">
        <v>6</v>
      </c>
      <c r="B23" s="29"/>
      <c r="C23" s="30">
        <v>511583100</v>
      </c>
    </row>
    <row r="24" spans="1:11" x14ac:dyDescent="0.35">
      <c r="A24" s="31" t="s">
        <v>7</v>
      </c>
      <c r="B24" s="20"/>
      <c r="C24" s="24">
        <v>511583100</v>
      </c>
    </row>
    <row r="25" spans="1:11" ht="42" x14ac:dyDescent="0.35">
      <c r="A25" s="32" t="s">
        <v>8</v>
      </c>
      <c r="B25" s="29"/>
      <c r="C25" s="30">
        <v>254582500</v>
      </c>
    </row>
    <row r="26" spans="1:11" x14ac:dyDescent="0.35">
      <c r="A26" s="32" t="s">
        <v>9</v>
      </c>
      <c r="B26" s="29"/>
      <c r="C26" s="30">
        <v>257000600</v>
      </c>
    </row>
    <row r="27" spans="1:11" ht="42" x14ac:dyDescent="0.35">
      <c r="A27" s="33" t="s">
        <v>10</v>
      </c>
      <c r="B27" s="29"/>
      <c r="C27" s="30">
        <v>3763500</v>
      </c>
    </row>
    <row r="28" spans="1:11" ht="42" x14ac:dyDescent="0.35">
      <c r="A28" s="33" t="s">
        <v>11</v>
      </c>
      <c r="B28" s="29"/>
      <c r="C28" s="30">
        <v>253237100</v>
      </c>
    </row>
    <row r="29" spans="1:11" x14ac:dyDescent="0.35">
      <c r="A29" s="28" t="s">
        <v>12</v>
      </c>
      <c r="B29" s="29"/>
      <c r="C29" s="30">
        <v>205167800</v>
      </c>
      <c r="D29" s="34"/>
      <c r="E29" s="34"/>
      <c r="F29" s="34"/>
      <c r="G29" s="34"/>
      <c r="H29" s="34"/>
      <c r="I29" s="34"/>
      <c r="J29" s="34"/>
      <c r="K29" s="34"/>
    </row>
    <row r="30" spans="1:11" x14ac:dyDescent="0.35">
      <c r="A30" s="35" t="s">
        <v>13</v>
      </c>
      <c r="B30" s="20"/>
      <c r="C30" s="24">
        <v>191834800</v>
      </c>
      <c r="D30" s="34"/>
      <c r="E30" s="34"/>
      <c r="F30" s="34"/>
      <c r="G30" s="34"/>
      <c r="H30" s="34"/>
      <c r="I30" s="34"/>
      <c r="J30" s="34"/>
      <c r="K30" s="34"/>
    </row>
    <row r="31" spans="1:11" ht="42" x14ac:dyDescent="0.35">
      <c r="A31" s="32" t="s">
        <v>14</v>
      </c>
      <c r="B31" s="29"/>
      <c r="C31" s="30">
        <v>16000</v>
      </c>
    </row>
    <row r="32" spans="1:11" x14ac:dyDescent="0.35">
      <c r="A32" s="32" t="s">
        <v>15</v>
      </c>
      <c r="B32" s="29"/>
      <c r="C32" s="30">
        <v>30700200</v>
      </c>
    </row>
    <row r="33" spans="1:3" x14ac:dyDescent="0.35">
      <c r="A33" s="33" t="s">
        <v>16</v>
      </c>
      <c r="B33" s="29"/>
      <c r="C33" s="30">
        <v>30700200</v>
      </c>
    </row>
    <row r="34" spans="1:3" ht="42" x14ac:dyDescent="0.35">
      <c r="A34" s="32" t="s">
        <v>17</v>
      </c>
      <c r="B34" s="29"/>
      <c r="C34" s="30">
        <v>73368600</v>
      </c>
    </row>
    <row r="35" spans="1:3" x14ac:dyDescent="0.35">
      <c r="A35" s="36" t="s">
        <v>43</v>
      </c>
      <c r="B35" s="29"/>
      <c r="C35" s="30">
        <v>36658500</v>
      </c>
    </row>
    <row r="36" spans="1:3" x14ac:dyDescent="0.35">
      <c r="A36" s="36" t="s">
        <v>44</v>
      </c>
      <c r="B36" s="29"/>
      <c r="C36" s="30">
        <v>5526800</v>
      </c>
    </row>
    <row r="37" spans="1:3" x14ac:dyDescent="0.35">
      <c r="A37" s="36" t="s">
        <v>45</v>
      </c>
      <c r="B37" s="29"/>
      <c r="C37" s="30">
        <v>10086400</v>
      </c>
    </row>
    <row r="38" spans="1:3" x14ac:dyDescent="0.35">
      <c r="A38" s="36" t="s">
        <v>46</v>
      </c>
      <c r="B38" s="29"/>
      <c r="C38" s="30">
        <v>5696500</v>
      </c>
    </row>
    <row r="39" spans="1:3" x14ac:dyDescent="0.35">
      <c r="A39" s="36" t="s">
        <v>47</v>
      </c>
      <c r="B39" s="29"/>
      <c r="C39" s="30">
        <v>8999600</v>
      </c>
    </row>
    <row r="40" spans="1:3" ht="42" x14ac:dyDescent="0.35">
      <c r="A40" s="32" t="s">
        <v>18</v>
      </c>
      <c r="B40" s="29"/>
      <c r="C40" s="30">
        <v>87750000</v>
      </c>
    </row>
    <row r="41" spans="1:3" x14ac:dyDescent="0.35">
      <c r="A41" s="35" t="s">
        <v>19</v>
      </c>
      <c r="B41" s="29"/>
      <c r="C41" s="30">
        <v>13333000</v>
      </c>
    </row>
    <row r="42" spans="1:3" x14ac:dyDescent="0.35">
      <c r="A42" s="32" t="s">
        <v>48</v>
      </c>
      <c r="B42" s="29"/>
      <c r="C42" s="30">
        <v>13333000</v>
      </c>
    </row>
    <row r="43" spans="1:3" x14ac:dyDescent="0.35">
      <c r="A43" s="33" t="s">
        <v>20</v>
      </c>
      <c r="B43" s="29"/>
      <c r="C43" s="30">
        <v>13333000</v>
      </c>
    </row>
    <row r="44" spans="1:3" x14ac:dyDescent="0.35">
      <c r="A44" s="28" t="s">
        <v>21</v>
      </c>
      <c r="B44" s="29"/>
      <c r="C44" s="30">
        <v>57200700</v>
      </c>
    </row>
    <row r="45" spans="1:3" x14ac:dyDescent="0.35">
      <c r="A45" s="37" t="s">
        <v>22</v>
      </c>
      <c r="B45" s="20"/>
      <c r="C45" s="24">
        <v>36379500</v>
      </c>
    </row>
    <row r="46" spans="1:3" x14ac:dyDescent="0.35">
      <c r="A46" s="38" t="s">
        <v>2</v>
      </c>
      <c r="B46" s="20">
        <v>4042300</v>
      </c>
      <c r="C46" s="26"/>
    </row>
    <row r="47" spans="1:3" x14ac:dyDescent="0.35">
      <c r="A47" s="39" t="s">
        <v>3</v>
      </c>
      <c r="B47" s="20">
        <v>4042300</v>
      </c>
      <c r="C47" s="26"/>
    </row>
    <row r="48" spans="1:3" x14ac:dyDescent="0.35">
      <c r="A48" s="38" t="s">
        <v>23</v>
      </c>
      <c r="B48" s="20"/>
      <c r="C48" s="24">
        <v>36379500</v>
      </c>
    </row>
    <row r="49" spans="1:3" x14ac:dyDescent="0.35">
      <c r="A49" s="40" t="s">
        <v>2</v>
      </c>
      <c r="B49" s="41">
        <v>4042300</v>
      </c>
      <c r="C49" s="42"/>
    </row>
    <row r="50" spans="1:3" x14ac:dyDescent="0.35">
      <c r="A50" s="43" t="s">
        <v>3</v>
      </c>
      <c r="B50" s="44">
        <v>4042300</v>
      </c>
      <c r="C50" s="45"/>
    </row>
    <row r="51" spans="1:3" x14ac:dyDescent="0.35">
      <c r="A51" s="46" t="s">
        <v>24</v>
      </c>
      <c r="B51" s="44"/>
      <c r="C51" s="47">
        <v>36379500</v>
      </c>
    </row>
    <row r="52" spans="1:3" x14ac:dyDescent="0.35">
      <c r="A52" s="32" t="s">
        <v>2</v>
      </c>
      <c r="B52" s="44">
        <v>4042300</v>
      </c>
      <c r="C52" s="47"/>
    </row>
    <row r="53" spans="1:3" x14ac:dyDescent="0.35">
      <c r="A53" s="48" t="s">
        <v>3</v>
      </c>
      <c r="B53" s="44">
        <v>4042300</v>
      </c>
      <c r="C53" s="47"/>
    </row>
    <row r="54" spans="1:3" x14ac:dyDescent="0.35">
      <c r="A54" s="32" t="s">
        <v>25</v>
      </c>
      <c r="B54" s="44"/>
      <c r="C54" s="47">
        <v>9470700</v>
      </c>
    </row>
    <row r="55" spans="1:3" x14ac:dyDescent="0.35">
      <c r="A55" s="33" t="s">
        <v>2</v>
      </c>
      <c r="B55" s="44">
        <v>1052300</v>
      </c>
      <c r="C55" s="47"/>
    </row>
    <row r="56" spans="1:3" x14ac:dyDescent="0.35">
      <c r="A56" s="49" t="s">
        <v>3</v>
      </c>
      <c r="B56" s="44">
        <v>1052300</v>
      </c>
      <c r="C56" s="47"/>
    </row>
    <row r="57" spans="1:3" ht="105" x14ac:dyDescent="0.35">
      <c r="A57" s="33" t="s">
        <v>26</v>
      </c>
      <c r="B57" s="44"/>
      <c r="C57" s="47">
        <v>9470700</v>
      </c>
    </row>
    <row r="58" spans="1:3" x14ac:dyDescent="0.35">
      <c r="A58" s="50" t="s">
        <v>2</v>
      </c>
      <c r="B58" s="44">
        <v>1052300</v>
      </c>
      <c r="C58" s="47"/>
    </row>
    <row r="59" spans="1:3" x14ac:dyDescent="0.35">
      <c r="A59" s="51" t="s">
        <v>3</v>
      </c>
      <c r="B59" s="44">
        <v>1052300</v>
      </c>
      <c r="C59" s="47"/>
    </row>
    <row r="60" spans="1:3" x14ac:dyDescent="0.35">
      <c r="A60" s="32" t="s">
        <v>27</v>
      </c>
      <c r="B60" s="44"/>
      <c r="C60" s="47">
        <v>26908800</v>
      </c>
    </row>
    <row r="61" spans="1:3" x14ac:dyDescent="0.35">
      <c r="A61" s="33" t="s">
        <v>2</v>
      </c>
      <c r="B61" s="44">
        <v>2990000</v>
      </c>
      <c r="C61" s="47"/>
    </row>
    <row r="62" spans="1:3" x14ac:dyDescent="0.35">
      <c r="A62" s="49" t="s">
        <v>3</v>
      </c>
      <c r="B62" s="44">
        <v>2990000</v>
      </c>
      <c r="C62" s="47"/>
    </row>
    <row r="63" spans="1:3" ht="105" x14ac:dyDescent="0.35">
      <c r="A63" s="33" t="s">
        <v>28</v>
      </c>
      <c r="B63" s="44"/>
      <c r="C63" s="47">
        <v>16167000</v>
      </c>
    </row>
    <row r="64" spans="1:3" x14ac:dyDescent="0.35">
      <c r="A64" s="50" t="s">
        <v>2</v>
      </c>
      <c r="B64" s="44">
        <v>1796400</v>
      </c>
      <c r="C64" s="47"/>
    </row>
    <row r="65" spans="1:3" x14ac:dyDescent="0.35">
      <c r="A65" s="51" t="s">
        <v>3</v>
      </c>
      <c r="B65" s="44">
        <v>1796400</v>
      </c>
      <c r="C65" s="47"/>
    </row>
    <row r="66" spans="1:3" ht="105" x14ac:dyDescent="0.35">
      <c r="A66" s="33" t="s">
        <v>29</v>
      </c>
      <c r="B66" s="44"/>
      <c r="C66" s="47">
        <v>10741800</v>
      </c>
    </row>
    <row r="67" spans="1:3" x14ac:dyDescent="0.35">
      <c r="A67" s="50" t="s">
        <v>2</v>
      </c>
      <c r="B67" s="44">
        <v>1193600</v>
      </c>
      <c r="C67" s="47"/>
    </row>
    <row r="68" spans="1:3" x14ac:dyDescent="0.35">
      <c r="A68" s="51" t="s">
        <v>3</v>
      </c>
      <c r="B68" s="44">
        <v>1193600</v>
      </c>
      <c r="C68" s="47"/>
    </row>
    <row r="69" spans="1:3" x14ac:dyDescent="0.35">
      <c r="A69" s="48"/>
      <c r="B69" s="44"/>
      <c r="C69" s="47"/>
    </row>
  </sheetData>
  <mergeCells count="7">
    <mergeCell ref="A12:C12"/>
    <mergeCell ref="A13:C13"/>
    <mergeCell ref="A1:C1"/>
    <mergeCell ref="A2:C2"/>
    <mergeCell ref="A7:C7"/>
    <mergeCell ref="A10:C10"/>
    <mergeCell ref="A11:C11"/>
  </mergeCells>
  <printOptions horizontalCentered="1"/>
  <pageMargins left="0.82677165354330717" right="0.51181102362204722" top="0.98425196850393704" bottom="0.59055118110236227" header="0.51181102362204722" footer="0.51181102362204722"/>
  <pageSetup paperSize="9" scale="85" orientation="portrait" r:id="rId1"/>
  <headerFooter alignWithMargins="0"/>
  <rowBreaks count="1" manualBreakCount="1">
    <brk id="44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2568</vt:lpstr>
      <vt:lpstr>'2568'!Print_Area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jirapat phobata</dc:creator>
  <cp:lastModifiedBy>srisuda attavachara</cp:lastModifiedBy>
  <cp:lastPrinted>2025-04-10T05:59:24Z</cp:lastPrinted>
  <dcterms:created xsi:type="dcterms:W3CDTF">2025-02-10T09:21:54Z</dcterms:created>
  <dcterms:modified xsi:type="dcterms:W3CDTF">2025-04-10T05:59:28Z</dcterms:modified>
</cp:coreProperties>
</file>